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Запчасти бороны &quot; ЧЗ&quot;" sheetId="1" r:id="rId1"/>
  </sheets>
  <externalReferences>
    <externalReference r:id="rId4"/>
    <externalReference r:id="rId5"/>
  </externalReferences>
  <definedNames>
    <definedName name="Excel_BuiltIn__FilterDatabase">#REF!</definedName>
    <definedName name="Excel_BuiltIn_Print_Area_1">#REF!</definedName>
    <definedName name="Гидравлика_МЗТГ">'[1]прайс'!#REF!</definedName>
    <definedName name="Зап_импорт">'[1]прайс'!#REF!</definedName>
    <definedName name="Зчасть_ЯМЗ1">'[1]прайс'!#REF!</definedName>
    <definedName name="Колца_поршн">'[1]прайс'!#REF!</definedName>
    <definedName name="Колца_поршн1222">'[1]прайс'!#REF!</definedName>
    <definedName name="кольца_поршень">'[1]прайс'!#REF!</definedName>
    <definedName name="Мотокомп_КТД">'[1]прайс'!#REF!</definedName>
    <definedName name="НШ_гидр1">'[1]прайс'!#REF!</definedName>
    <definedName name="ПрЗЧ">'[1]прайс'!#REF!</definedName>
    <definedName name="ПрЗЧ222">'[1]прайс'!#REF!</definedName>
    <definedName name="Ремни_БЦ1">'[1]прайс'!#REF!</definedName>
    <definedName name="Ремни_ПИКС">'[1]прайс'!#REF!</definedName>
    <definedName name="РТИ">'[1]прайс'!#REF!</definedName>
    <definedName name="РТИ1">'[1]прайс'!#REF!</definedName>
    <definedName name="Фильтр_Пром1222">'[1]прайс'!#REF!</definedName>
    <definedName name="ЦЕПИ">'[1]прайс'!#REF!</definedName>
    <definedName name="Шины">'[1]прайс'!#REF!</definedName>
    <definedName name="шины111">'[1]прайс'!#REF!</definedName>
  </definedNames>
  <calcPr fullCalcOnLoad="1"/>
</workbook>
</file>

<file path=xl/sharedStrings.xml><?xml version="1.0" encoding="utf-8"?>
<sst xmlns="http://schemas.openxmlformats.org/spreadsheetml/2006/main" count="21" uniqueCount="21">
  <si>
    <t>Рисунок</t>
  </si>
  <si>
    <t>Найменование и обозначение</t>
  </si>
  <si>
    <t>Цена розница</t>
  </si>
  <si>
    <t>Цена оптовая за безнал. расчет</t>
  </si>
  <si>
    <t>Цена оптовая за наличный расчет</t>
  </si>
  <si>
    <t>Цена V.I.P.</t>
  </si>
  <si>
    <t>Диск режущий 
БДМ 22.00.401  Ø  560мм.</t>
  </si>
  <si>
    <t>Диск режущий в сборе "Паллада"
БД 03.000-04</t>
  </si>
  <si>
    <t>Диск режущий в сборе "Паллада"
БД 03.000-05</t>
  </si>
  <si>
    <t>Диск режущий в сборе "Антарес"
БД 03.000-06</t>
  </si>
  <si>
    <t>Диск режущий в сборе "Антарес"
БД 03.000-07</t>
  </si>
  <si>
    <t>Стойка "Паллада"
 БД 04.000</t>
  </si>
  <si>
    <t>Стойка "Паллада"
 БД 04.000-01</t>
  </si>
  <si>
    <t>Стойка "Антарес"
 БДМ 16.04.000</t>
  </si>
  <si>
    <t>Стойка "Антарес"
 БДМ 16.05.000</t>
  </si>
  <si>
    <t>Корпус подшипника
 БДМ 16.01.000-02</t>
  </si>
  <si>
    <t>Корпус подшипника
БДМ 16.01.000-03</t>
  </si>
  <si>
    <t>Крышка БДМ 16.03.401-01</t>
  </si>
  <si>
    <t>Ступица в сборе
 БДМ 16.02.000-02</t>
  </si>
  <si>
    <t>Ступица в сборе
 БДМ 16.02.000-03</t>
  </si>
  <si>
    <t>Ось диска
 БДМ 16.02.301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</si>
</sst>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#,##0.00\ _г_р_н_."/>
    <numFmt numFmtId="166" formatCode="_-* #,##0.00&quot;р.&quot;_-;\-* #,##0.00&quot;р.&quot;_-;_-* \-??&quot;р.&quot;_-;_-@_-"/>
  </numFmts>
  <fonts count="10">
    <font>
      <sz val="10"/>
      <name val="Arial Cyr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9"/>
      <name val="Arial Cyr"/>
      <family val="2"/>
    </font>
    <font>
      <u val="single"/>
      <sz val="10"/>
      <color indexed="12"/>
      <name val="Arial Cyr"/>
      <family val="2"/>
    </font>
    <font>
      <sz val="9"/>
      <name val="Verdana"/>
      <family val="2"/>
    </font>
    <font>
      <b/>
      <i/>
      <sz val="10"/>
      <color indexed="9"/>
      <name val="Arial"/>
      <family val="2"/>
    </font>
    <font>
      <b/>
      <i/>
      <sz val="10"/>
      <color indexed="9"/>
      <name val="Arial Cyr"/>
      <family val="2"/>
    </font>
    <font>
      <b/>
      <sz val="10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 applyNumberFormat="0">
      <alignment horizontal="center" shrinkToFit="1"/>
      <protection/>
    </xf>
    <xf numFmtId="0" fontId="4" fillId="0" borderId="0" applyNumberFormat="0" applyFill="0" applyBorder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6" fillId="2" borderId="2" xfId="0" applyFont="1" applyFill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 wrapText="1"/>
    </xf>
    <xf numFmtId="2" fontId="7" fillId="2" borderId="3" xfId="0" applyNumberFormat="1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</cellXfs>
  <cellStyles count="9">
    <cellStyle name="Normal" xfId="0"/>
    <cellStyle name="ItemCode" xfId="15"/>
    <cellStyle name="Hyperlink" xfId="16"/>
    <cellStyle name="Currency" xfId="17"/>
    <cellStyle name="Currency [0]" xfId="18"/>
    <cellStyle name="Обычный 2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31</xdr:row>
      <xdr:rowOff>38100</xdr:rowOff>
    </xdr:from>
    <xdr:to>
      <xdr:col>1</xdr:col>
      <xdr:colOff>781050</xdr:colOff>
      <xdr:row>35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7077075"/>
          <a:ext cx="120015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31</xdr:row>
      <xdr:rowOff>19050</xdr:rowOff>
    </xdr:from>
    <xdr:to>
      <xdr:col>2</xdr:col>
      <xdr:colOff>200025</xdr:colOff>
      <xdr:row>35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7058025"/>
          <a:ext cx="18669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7</xdr:row>
      <xdr:rowOff>9525</xdr:rowOff>
    </xdr:from>
    <xdr:to>
      <xdr:col>3</xdr:col>
      <xdr:colOff>0</xdr:colOff>
      <xdr:row>11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1847850"/>
          <a:ext cx="1905000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13</xdr:row>
      <xdr:rowOff>9525</xdr:rowOff>
    </xdr:from>
    <xdr:to>
      <xdr:col>3</xdr:col>
      <xdr:colOff>0</xdr:colOff>
      <xdr:row>17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3162300"/>
          <a:ext cx="1905000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37</xdr:row>
      <xdr:rowOff>9525</xdr:rowOff>
    </xdr:from>
    <xdr:to>
      <xdr:col>3</xdr:col>
      <xdr:colOff>0</xdr:colOff>
      <xdr:row>41</xdr:row>
      <xdr:rowOff>171450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8362950"/>
          <a:ext cx="1895475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55</xdr:row>
      <xdr:rowOff>9525</xdr:rowOff>
    </xdr:from>
    <xdr:to>
      <xdr:col>3</xdr:col>
      <xdr:colOff>0</xdr:colOff>
      <xdr:row>59</xdr:row>
      <xdr:rowOff>95250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" y="12249150"/>
          <a:ext cx="1895475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61</xdr:row>
      <xdr:rowOff>19050</xdr:rowOff>
    </xdr:from>
    <xdr:to>
      <xdr:col>3</xdr:col>
      <xdr:colOff>0</xdr:colOff>
      <xdr:row>65</xdr:row>
      <xdr:rowOff>152400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050" y="13573125"/>
          <a:ext cx="19050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68</xdr:row>
      <xdr:rowOff>19050</xdr:rowOff>
    </xdr:from>
    <xdr:to>
      <xdr:col>3</xdr:col>
      <xdr:colOff>0</xdr:colOff>
      <xdr:row>72</xdr:row>
      <xdr:rowOff>171450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575" y="15049500"/>
          <a:ext cx="189547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74</xdr:row>
      <xdr:rowOff>19050</xdr:rowOff>
    </xdr:from>
    <xdr:to>
      <xdr:col>2</xdr:col>
      <xdr:colOff>190500</xdr:colOff>
      <xdr:row>78</xdr:row>
      <xdr:rowOff>171450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625" y="16306800"/>
          <a:ext cx="1866900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80</xdr:row>
      <xdr:rowOff>28575</xdr:rowOff>
    </xdr:from>
    <xdr:to>
      <xdr:col>2</xdr:col>
      <xdr:colOff>190500</xdr:colOff>
      <xdr:row>84</xdr:row>
      <xdr:rowOff>114300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575" y="17573625"/>
          <a:ext cx="1885950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28575</xdr:rowOff>
    </xdr:from>
    <xdr:to>
      <xdr:col>2</xdr:col>
      <xdr:colOff>190500</xdr:colOff>
      <xdr:row>5</xdr:row>
      <xdr:rowOff>114300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8575" y="552450"/>
          <a:ext cx="1885950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43</xdr:row>
      <xdr:rowOff>19050</xdr:rowOff>
    </xdr:from>
    <xdr:to>
      <xdr:col>2</xdr:col>
      <xdr:colOff>200025</xdr:colOff>
      <xdr:row>47</xdr:row>
      <xdr:rowOff>95250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9629775"/>
          <a:ext cx="18669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49</xdr:row>
      <xdr:rowOff>9525</xdr:rowOff>
    </xdr:from>
    <xdr:to>
      <xdr:col>3</xdr:col>
      <xdr:colOff>0</xdr:colOff>
      <xdr:row>53</xdr:row>
      <xdr:rowOff>104775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10934700"/>
          <a:ext cx="189547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19</xdr:row>
      <xdr:rowOff>9525</xdr:rowOff>
    </xdr:from>
    <xdr:to>
      <xdr:col>3</xdr:col>
      <xdr:colOff>0</xdr:colOff>
      <xdr:row>23</xdr:row>
      <xdr:rowOff>114300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4419600"/>
          <a:ext cx="1905000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25</xdr:row>
      <xdr:rowOff>9525</xdr:rowOff>
    </xdr:from>
    <xdr:to>
      <xdr:col>3</xdr:col>
      <xdr:colOff>0</xdr:colOff>
      <xdr:row>29</xdr:row>
      <xdr:rowOff>95250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5734050"/>
          <a:ext cx="1905000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55;&#1088;&#1072;&#1081;&#1089;%20%20&#1063;&#1055;.&#1056;&#1091;&#1089;&#1083;&#1072;&#1085;%2010.10.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72;&#1087;&#1095;&#1072;&#1089;&#1090;&#1080;%20&#1063;&#104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йс"/>
      <sheetName val="тара"/>
      <sheetName val="Агрегаты &quot;ЧЗ&quot;"/>
      <sheetName val="Ремни&quot;PIX&quot;"/>
      <sheetName val="агрегаты Велес-Агро"/>
      <sheetName val="Ростсельмаш"/>
      <sheetName val="NESTE"/>
      <sheetName val="TopTu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пчасти &quot;ЧЗ&quot;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workbookViewId="0" topLeftCell="A1">
      <pane xSplit="12" ySplit="1" topLeftCell="M2" activePane="bottomRight" state="frozen"/>
      <selection pane="topLeft" activeCell="A1" sqref="A1"/>
      <selection pane="topRight" activeCell="M1" sqref="M1"/>
      <selection pane="bottomLeft" activeCell="A47" sqref="A47"/>
      <selection pane="bottomRight" activeCell="I38" sqref="I38:I43"/>
    </sheetView>
  </sheetViews>
  <sheetFormatPr defaultColWidth="9.00390625" defaultRowHeight="12.75" customHeight="1"/>
  <cols>
    <col min="1" max="1" width="10.375" style="0" customWidth="1"/>
    <col min="2" max="2" width="12.25390625" style="0" customWidth="1"/>
    <col min="3" max="3" width="2.625" style="0" customWidth="1"/>
    <col min="8" max="8" width="1.625" style="0" customWidth="1"/>
    <col min="9" max="12" width="15.00390625" style="0" customWidth="1"/>
  </cols>
  <sheetData>
    <row r="1" spans="1:12" ht="41.25" customHeight="1">
      <c r="A1" s="1" t="s">
        <v>0</v>
      </c>
      <c r="B1" s="1"/>
      <c r="C1" s="1"/>
      <c r="D1" s="1" t="s">
        <v>1</v>
      </c>
      <c r="E1" s="1"/>
      <c r="F1" s="1"/>
      <c r="G1" s="1"/>
      <c r="H1" s="1"/>
      <c r="I1" s="2" t="s">
        <v>2</v>
      </c>
      <c r="J1" s="3" t="s">
        <v>3</v>
      </c>
      <c r="K1" s="3" t="s">
        <v>4</v>
      </c>
      <c r="L1" s="4" t="s">
        <v>5</v>
      </c>
    </row>
    <row r="2" spans="1:12" ht="17.25" customHeight="1">
      <c r="A2" s="5"/>
      <c r="B2" s="5"/>
      <c r="C2" s="5"/>
      <c r="D2" s="6" t="s">
        <v>6</v>
      </c>
      <c r="E2" s="6"/>
      <c r="F2" s="6"/>
      <c r="G2" s="6"/>
      <c r="H2" s="6"/>
      <c r="I2" s="7">
        <v>375.6</v>
      </c>
      <c r="J2" s="7">
        <f>I2*0.87</f>
        <v>326.772</v>
      </c>
      <c r="K2" s="7">
        <f>I2*0.84</f>
        <v>315.504</v>
      </c>
      <c r="L2" s="7">
        <f>I2*0.82</f>
        <v>307.992</v>
      </c>
    </row>
    <row r="3" spans="1:12" ht="17.25" customHeight="1">
      <c r="A3" s="5"/>
      <c r="B3" s="5"/>
      <c r="C3" s="5"/>
      <c r="D3" s="6"/>
      <c r="E3" s="6"/>
      <c r="F3" s="6"/>
      <c r="G3" s="6"/>
      <c r="H3" s="6"/>
      <c r="I3" s="7"/>
      <c r="J3" s="7"/>
      <c r="K3" s="7"/>
      <c r="L3" s="7"/>
    </row>
    <row r="4" spans="1:12" ht="17.25" customHeight="1">
      <c r="A4" s="5"/>
      <c r="B4" s="5"/>
      <c r="C4" s="5"/>
      <c r="D4" s="6"/>
      <c r="E4" s="6"/>
      <c r="F4" s="6"/>
      <c r="G4" s="6"/>
      <c r="H4" s="6"/>
      <c r="I4" s="7"/>
      <c r="J4" s="7"/>
      <c r="K4" s="7"/>
      <c r="L4" s="7"/>
    </row>
    <row r="5" spans="1:12" ht="17.25" customHeight="1">
      <c r="A5" s="5"/>
      <c r="B5" s="5"/>
      <c r="C5" s="5"/>
      <c r="D5" s="6"/>
      <c r="E5" s="6"/>
      <c r="F5" s="6"/>
      <c r="G5" s="6"/>
      <c r="H5" s="6"/>
      <c r="I5" s="7"/>
      <c r="J5" s="7"/>
      <c r="K5" s="7"/>
      <c r="L5" s="7"/>
    </row>
    <row r="6" spans="1:12" ht="17.25" customHeight="1">
      <c r="A6" s="5"/>
      <c r="B6" s="5"/>
      <c r="C6" s="5"/>
      <c r="D6" s="6"/>
      <c r="E6" s="6"/>
      <c r="F6" s="6"/>
      <c r="G6" s="6"/>
      <c r="H6" s="6"/>
      <c r="I6" s="7"/>
      <c r="J6" s="7"/>
      <c r="K6" s="7"/>
      <c r="L6" s="7"/>
    </row>
    <row r="7" spans="1:12" ht="17.25" customHeight="1">
      <c r="A7" s="5"/>
      <c r="B7" s="5"/>
      <c r="C7" s="5"/>
      <c r="D7" s="6"/>
      <c r="E7" s="6"/>
      <c r="F7" s="6"/>
      <c r="G7" s="6"/>
      <c r="H7" s="6"/>
      <c r="I7" s="7"/>
      <c r="J7" s="7"/>
      <c r="K7" s="7"/>
      <c r="L7" s="7"/>
    </row>
    <row r="8" spans="1:12" ht="17.25" customHeight="1">
      <c r="A8" s="8"/>
      <c r="B8" s="8"/>
      <c r="C8" s="8"/>
      <c r="D8" s="6" t="s">
        <v>7</v>
      </c>
      <c r="E8" s="6"/>
      <c r="F8" s="6"/>
      <c r="G8" s="6"/>
      <c r="H8" s="6"/>
      <c r="I8" s="7">
        <v>2119.2</v>
      </c>
      <c r="J8" s="7">
        <f>I8*0.87</f>
        <v>1843.7039999999997</v>
      </c>
      <c r="K8" s="7">
        <f>I8*0.84</f>
        <v>1780.1279999999997</v>
      </c>
      <c r="L8" s="7">
        <f>I8*0.82</f>
        <v>1737.7439999999997</v>
      </c>
    </row>
    <row r="9" spans="1:12" ht="17.25" customHeight="1">
      <c r="A9" s="8"/>
      <c r="B9" s="8"/>
      <c r="C9" s="8"/>
      <c r="D9" s="6"/>
      <c r="E9" s="6"/>
      <c r="F9" s="6"/>
      <c r="G9" s="6"/>
      <c r="H9" s="6"/>
      <c r="I9" s="7"/>
      <c r="J9" s="7"/>
      <c r="K9" s="7"/>
      <c r="L9" s="7"/>
    </row>
    <row r="10" spans="1:12" ht="17.25" customHeight="1">
      <c r="A10" s="8"/>
      <c r="B10" s="8"/>
      <c r="C10" s="8"/>
      <c r="D10" s="6"/>
      <c r="E10" s="6"/>
      <c r="F10" s="6"/>
      <c r="G10" s="6"/>
      <c r="H10" s="6"/>
      <c r="I10" s="7"/>
      <c r="J10" s="7"/>
      <c r="K10" s="7"/>
      <c r="L10" s="7"/>
    </row>
    <row r="11" spans="1:12" ht="17.25" customHeight="1">
      <c r="A11" s="8"/>
      <c r="B11" s="8"/>
      <c r="C11" s="8"/>
      <c r="D11" s="6"/>
      <c r="E11" s="6"/>
      <c r="F11" s="6"/>
      <c r="G11" s="6"/>
      <c r="H11" s="6"/>
      <c r="I11" s="7"/>
      <c r="J11" s="7"/>
      <c r="K11" s="7"/>
      <c r="L11" s="7"/>
    </row>
    <row r="12" spans="1:12" ht="17.25" customHeight="1">
      <c r="A12" s="8"/>
      <c r="B12" s="8"/>
      <c r="C12" s="8"/>
      <c r="D12" s="6"/>
      <c r="E12" s="6"/>
      <c r="F12" s="6"/>
      <c r="G12" s="6"/>
      <c r="H12" s="6"/>
      <c r="I12" s="7"/>
      <c r="J12" s="7"/>
      <c r="K12" s="7"/>
      <c r="L12" s="7"/>
    </row>
    <row r="13" spans="1:12" ht="17.25" customHeight="1">
      <c r="A13" s="8"/>
      <c r="B13" s="8"/>
      <c r="C13" s="8"/>
      <c r="D13" s="6"/>
      <c r="E13" s="6"/>
      <c r="F13" s="6"/>
      <c r="G13" s="6"/>
      <c r="H13" s="6"/>
      <c r="I13" s="7"/>
      <c r="J13" s="7"/>
      <c r="K13" s="7"/>
      <c r="L13" s="7"/>
    </row>
    <row r="14" spans="1:12" ht="12.75" customHeight="1">
      <c r="A14" s="8"/>
      <c r="B14" s="8"/>
      <c r="C14" s="8"/>
      <c r="D14" s="6" t="s">
        <v>8</v>
      </c>
      <c r="E14" s="6"/>
      <c r="F14" s="6"/>
      <c r="G14" s="6"/>
      <c r="H14" s="6"/>
      <c r="I14" s="7">
        <v>2119.2</v>
      </c>
      <c r="J14" s="7">
        <f>I14*0.87</f>
        <v>1843.7039999999997</v>
      </c>
      <c r="K14" s="7">
        <f>I14*0.84</f>
        <v>1780.1279999999997</v>
      </c>
      <c r="L14" s="7">
        <f>I14*0.82</f>
        <v>1737.7439999999997</v>
      </c>
    </row>
    <row r="15" spans="1:12" ht="17.25" customHeight="1">
      <c r="A15" s="8"/>
      <c r="B15" s="8"/>
      <c r="C15" s="8"/>
      <c r="D15" s="6"/>
      <c r="E15" s="6"/>
      <c r="F15" s="6"/>
      <c r="G15" s="6"/>
      <c r="H15" s="6"/>
      <c r="I15" s="7"/>
      <c r="J15" s="7"/>
      <c r="K15" s="7"/>
      <c r="L15" s="7"/>
    </row>
    <row r="16" spans="1:12" ht="17.25" customHeight="1">
      <c r="A16" s="8"/>
      <c r="B16" s="8"/>
      <c r="C16" s="8"/>
      <c r="D16" s="6"/>
      <c r="E16" s="6"/>
      <c r="F16" s="6"/>
      <c r="G16" s="6"/>
      <c r="H16" s="6"/>
      <c r="I16" s="7"/>
      <c r="J16" s="7"/>
      <c r="K16" s="7"/>
      <c r="L16" s="7"/>
    </row>
    <row r="17" spans="1:12" ht="17.25" customHeight="1">
      <c r="A17" s="8"/>
      <c r="B17" s="8"/>
      <c r="C17" s="8"/>
      <c r="D17" s="6"/>
      <c r="E17" s="6"/>
      <c r="F17" s="6"/>
      <c r="G17" s="6"/>
      <c r="H17" s="6"/>
      <c r="I17" s="7"/>
      <c r="J17" s="7"/>
      <c r="K17" s="7"/>
      <c r="L17" s="7"/>
    </row>
    <row r="18" spans="1:12" ht="17.25" customHeight="1">
      <c r="A18" s="8"/>
      <c r="B18" s="8"/>
      <c r="C18" s="8"/>
      <c r="D18" s="6"/>
      <c r="E18" s="6"/>
      <c r="F18" s="6"/>
      <c r="G18" s="6"/>
      <c r="H18" s="6"/>
      <c r="I18" s="7"/>
      <c r="J18" s="7"/>
      <c r="K18" s="7"/>
      <c r="L18" s="7"/>
    </row>
    <row r="19" spans="1:12" ht="17.25" customHeight="1">
      <c r="A19" s="8"/>
      <c r="B19" s="8"/>
      <c r="C19" s="8"/>
      <c r="D19" s="6"/>
      <c r="E19" s="6"/>
      <c r="F19" s="6"/>
      <c r="G19" s="6"/>
      <c r="H19" s="6"/>
      <c r="I19" s="7"/>
      <c r="J19" s="7"/>
      <c r="K19" s="7"/>
      <c r="L19" s="7"/>
    </row>
    <row r="20" spans="1:12" ht="17.25" customHeight="1">
      <c r="A20" s="8"/>
      <c r="B20" s="8"/>
      <c r="C20" s="8"/>
      <c r="D20" s="6" t="s">
        <v>9</v>
      </c>
      <c r="E20" s="6"/>
      <c r="F20" s="6"/>
      <c r="G20" s="6"/>
      <c r="H20" s="6"/>
      <c r="I20" s="7">
        <v>2119.2</v>
      </c>
      <c r="J20" s="7">
        <f>I20*0.87</f>
        <v>1843.7039999999997</v>
      </c>
      <c r="K20" s="7">
        <f>I20*0.84</f>
        <v>1780.1279999999997</v>
      </c>
      <c r="L20" s="7">
        <f>I20*0.82</f>
        <v>1737.7439999999997</v>
      </c>
    </row>
    <row r="21" spans="1:12" ht="17.25" customHeight="1">
      <c r="A21" s="8"/>
      <c r="B21" s="8"/>
      <c r="C21" s="8"/>
      <c r="D21" s="6"/>
      <c r="E21" s="6"/>
      <c r="F21" s="6"/>
      <c r="G21" s="6"/>
      <c r="H21" s="6"/>
      <c r="I21" s="7"/>
      <c r="J21" s="7"/>
      <c r="K21" s="7"/>
      <c r="L21" s="7"/>
    </row>
    <row r="22" spans="1:12" ht="17.25" customHeight="1">
      <c r="A22" s="8"/>
      <c r="B22" s="8"/>
      <c r="C22" s="8"/>
      <c r="D22" s="6"/>
      <c r="E22" s="6"/>
      <c r="F22" s="6"/>
      <c r="G22" s="6"/>
      <c r="H22" s="6"/>
      <c r="I22" s="7"/>
      <c r="J22" s="7"/>
      <c r="K22" s="7"/>
      <c r="L22" s="7"/>
    </row>
    <row r="23" spans="1:12" ht="17.25" customHeight="1">
      <c r="A23" s="8"/>
      <c r="B23" s="8"/>
      <c r="C23" s="8"/>
      <c r="D23" s="6"/>
      <c r="E23" s="6"/>
      <c r="F23" s="6"/>
      <c r="G23" s="6"/>
      <c r="H23" s="6"/>
      <c r="I23" s="7"/>
      <c r="J23" s="7"/>
      <c r="K23" s="7"/>
      <c r="L23" s="7"/>
    </row>
    <row r="24" spans="1:12" ht="17.25" customHeight="1">
      <c r="A24" s="8"/>
      <c r="B24" s="8"/>
      <c r="C24" s="8"/>
      <c r="D24" s="6"/>
      <c r="E24" s="6"/>
      <c r="F24" s="6"/>
      <c r="G24" s="6"/>
      <c r="H24" s="6"/>
      <c r="I24" s="7"/>
      <c r="J24" s="7"/>
      <c r="K24" s="7"/>
      <c r="L24" s="7"/>
    </row>
    <row r="25" spans="1:12" ht="17.25" customHeight="1">
      <c r="A25" s="8"/>
      <c r="B25" s="8"/>
      <c r="C25" s="8"/>
      <c r="D25" s="6"/>
      <c r="E25" s="6"/>
      <c r="F25" s="6"/>
      <c r="G25" s="6"/>
      <c r="H25" s="6"/>
      <c r="I25" s="7"/>
      <c r="J25" s="7"/>
      <c r="K25" s="7"/>
      <c r="L25" s="7"/>
    </row>
    <row r="26" spans="1:12" ht="17.25" customHeight="1">
      <c r="A26" s="8"/>
      <c r="B26" s="8"/>
      <c r="C26" s="8"/>
      <c r="D26" s="6" t="s">
        <v>10</v>
      </c>
      <c r="E26" s="6"/>
      <c r="F26" s="6"/>
      <c r="G26" s="6"/>
      <c r="H26" s="6"/>
      <c r="I26" s="7">
        <v>2119.2</v>
      </c>
      <c r="J26" s="7">
        <f>I26*0.87</f>
        <v>1843.7039999999997</v>
      </c>
      <c r="K26" s="7">
        <f>I26*0.84</f>
        <v>1780.1279999999997</v>
      </c>
      <c r="L26" s="7">
        <f>I26*0.82</f>
        <v>1737.7439999999997</v>
      </c>
    </row>
    <row r="27" spans="1:12" ht="17.25" customHeight="1">
      <c r="A27" s="8"/>
      <c r="B27" s="8"/>
      <c r="C27" s="8"/>
      <c r="D27" s="6"/>
      <c r="E27" s="6"/>
      <c r="F27" s="6"/>
      <c r="G27" s="6"/>
      <c r="H27" s="6"/>
      <c r="I27" s="7"/>
      <c r="J27" s="7"/>
      <c r="K27" s="7"/>
      <c r="L27" s="7"/>
    </row>
    <row r="28" spans="1:12" ht="17.25" customHeight="1">
      <c r="A28" s="8"/>
      <c r="B28" s="8"/>
      <c r="C28" s="8"/>
      <c r="D28" s="6"/>
      <c r="E28" s="6"/>
      <c r="F28" s="6"/>
      <c r="G28" s="6"/>
      <c r="H28" s="6"/>
      <c r="I28" s="7"/>
      <c r="J28" s="7"/>
      <c r="K28" s="7"/>
      <c r="L28" s="7"/>
    </row>
    <row r="29" spans="1:12" ht="17.25" customHeight="1">
      <c r="A29" s="8"/>
      <c r="B29" s="8"/>
      <c r="C29" s="8"/>
      <c r="D29" s="6"/>
      <c r="E29" s="6"/>
      <c r="F29" s="6"/>
      <c r="G29" s="6"/>
      <c r="H29" s="6"/>
      <c r="I29" s="7"/>
      <c r="J29" s="7"/>
      <c r="K29" s="7"/>
      <c r="L29" s="7"/>
    </row>
    <row r="30" spans="1:12" ht="17.25" customHeight="1">
      <c r="A30" s="8"/>
      <c r="B30" s="8"/>
      <c r="C30" s="8"/>
      <c r="D30" s="6"/>
      <c r="E30" s="6"/>
      <c r="F30" s="6"/>
      <c r="G30" s="6"/>
      <c r="H30" s="6"/>
      <c r="I30" s="7"/>
      <c r="J30" s="7"/>
      <c r="K30" s="7"/>
      <c r="L30" s="7"/>
    </row>
    <row r="31" spans="1:12" ht="17.25" customHeight="1">
      <c r="A31" s="8"/>
      <c r="B31" s="8"/>
      <c r="C31" s="8"/>
      <c r="D31" s="6"/>
      <c r="E31" s="6"/>
      <c r="F31" s="6"/>
      <c r="G31" s="6"/>
      <c r="H31" s="6"/>
      <c r="I31" s="7"/>
      <c r="J31" s="7"/>
      <c r="K31" s="7"/>
      <c r="L31" s="7"/>
    </row>
    <row r="32" spans="1:12" ht="17.25" customHeight="1">
      <c r="A32" s="8"/>
      <c r="B32" s="8"/>
      <c r="C32" s="8"/>
      <c r="D32" s="9" t="s">
        <v>11</v>
      </c>
      <c r="E32" s="9"/>
      <c r="F32" s="9"/>
      <c r="G32" s="9"/>
      <c r="H32" s="9"/>
      <c r="I32" s="7">
        <v>314.58</v>
      </c>
      <c r="J32" s="7">
        <f>I32*0.87</f>
        <v>273.6846</v>
      </c>
      <c r="K32" s="7">
        <f>I32*0.84</f>
        <v>264.24719999999996</v>
      </c>
      <c r="L32" s="7">
        <f>I32*0.82</f>
        <v>257.95559999999995</v>
      </c>
    </row>
    <row r="33" spans="1:12" ht="17.25" customHeight="1">
      <c r="A33" s="8"/>
      <c r="B33" s="8"/>
      <c r="C33" s="8"/>
      <c r="D33" s="9"/>
      <c r="E33" s="9"/>
      <c r="F33" s="9"/>
      <c r="G33" s="9"/>
      <c r="H33" s="9"/>
      <c r="I33" s="7"/>
      <c r="J33" s="7"/>
      <c r="K33" s="7"/>
      <c r="L33" s="7"/>
    </row>
    <row r="34" spans="1:12" ht="17.25" customHeight="1">
      <c r="A34" s="8"/>
      <c r="B34" s="8"/>
      <c r="C34" s="8"/>
      <c r="D34" s="9"/>
      <c r="E34" s="9"/>
      <c r="F34" s="9"/>
      <c r="G34" s="9"/>
      <c r="H34" s="9"/>
      <c r="I34" s="7"/>
      <c r="J34" s="7"/>
      <c r="K34" s="7"/>
      <c r="L34" s="7"/>
    </row>
    <row r="35" spans="1:12" ht="17.25" customHeight="1">
      <c r="A35" s="8"/>
      <c r="B35" s="8"/>
      <c r="C35" s="8"/>
      <c r="D35" s="9"/>
      <c r="E35" s="9"/>
      <c r="F35" s="9"/>
      <c r="G35" s="9"/>
      <c r="H35" s="9"/>
      <c r="I35" s="7"/>
      <c r="J35" s="7"/>
      <c r="K35" s="7"/>
      <c r="L35" s="7"/>
    </row>
    <row r="36" spans="1:12" ht="17.25" customHeight="1">
      <c r="A36" s="8"/>
      <c r="B36" s="8"/>
      <c r="C36" s="8"/>
      <c r="D36" s="9"/>
      <c r="E36" s="9"/>
      <c r="F36" s="9"/>
      <c r="G36" s="9"/>
      <c r="H36" s="9"/>
      <c r="I36" s="7"/>
      <c r="J36" s="7"/>
      <c r="K36" s="7"/>
      <c r="L36" s="7"/>
    </row>
    <row r="37" spans="1:12" ht="17.25" customHeight="1">
      <c r="A37" s="8"/>
      <c r="B37" s="8"/>
      <c r="C37" s="8"/>
      <c r="D37" s="9"/>
      <c r="E37" s="9"/>
      <c r="F37" s="9"/>
      <c r="G37" s="9"/>
      <c r="H37" s="9"/>
      <c r="I37" s="7"/>
      <c r="J37" s="7"/>
      <c r="K37" s="7"/>
      <c r="L37" s="7"/>
    </row>
    <row r="38" spans="1:12" ht="12.75" customHeight="1">
      <c r="A38" s="8"/>
      <c r="B38" s="8"/>
      <c r="C38" s="8"/>
      <c r="D38" s="9" t="s">
        <v>12</v>
      </c>
      <c r="E38" s="9"/>
      <c r="F38" s="9"/>
      <c r="G38" s="9"/>
      <c r="H38" s="9"/>
      <c r="I38" s="7">
        <v>314.58</v>
      </c>
      <c r="J38" s="7">
        <f>I38*0.87</f>
        <v>273.6846</v>
      </c>
      <c r="K38" s="7">
        <f>I38*0.84</f>
        <v>264.24719999999996</v>
      </c>
      <c r="L38" s="7">
        <f>I38*0.82</f>
        <v>257.95559999999995</v>
      </c>
    </row>
    <row r="39" spans="1:12" ht="17.25" customHeight="1">
      <c r="A39" s="8"/>
      <c r="B39" s="8"/>
      <c r="C39" s="8"/>
      <c r="D39" s="9"/>
      <c r="E39" s="9"/>
      <c r="F39" s="9"/>
      <c r="G39" s="9"/>
      <c r="H39" s="9"/>
      <c r="I39" s="7"/>
      <c r="J39" s="7"/>
      <c r="K39" s="7"/>
      <c r="L39" s="7"/>
    </row>
    <row r="40" spans="1:12" ht="17.25" customHeight="1">
      <c r="A40" s="8"/>
      <c r="B40" s="8"/>
      <c r="C40" s="8"/>
      <c r="D40" s="9"/>
      <c r="E40" s="9"/>
      <c r="F40" s="9"/>
      <c r="G40" s="9"/>
      <c r="H40" s="9"/>
      <c r="I40" s="7"/>
      <c r="J40" s="7"/>
      <c r="K40" s="7"/>
      <c r="L40" s="7"/>
    </row>
    <row r="41" spans="1:12" ht="17.25" customHeight="1">
      <c r="A41" s="8"/>
      <c r="B41" s="8"/>
      <c r="C41" s="8"/>
      <c r="D41" s="9"/>
      <c r="E41" s="9"/>
      <c r="F41" s="9"/>
      <c r="G41" s="9"/>
      <c r="H41" s="9"/>
      <c r="I41" s="7"/>
      <c r="J41" s="7"/>
      <c r="K41" s="7"/>
      <c r="L41" s="7"/>
    </row>
    <row r="42" spans="1:12" ht="17.25" customHeight="1">
      <c r="A42" s="8"/>
      <c r="B42" s="8"/>
      <c r="C42" s="8"/>
      <c r="D42" s="9"/>
      <c r="E42" s="9"/>
      <c r="F42" s="9"/>
      <c r="G42" s="9"/>
      <c r="H42" s="9"/>
      <c r="I42" s="7"/>
      <c r="J42" s="7"/>
      <c r="K42" s="7"/>
      <c r="L42" s="7"/>
    </row>
    <row r="43" spans="1:12" ht="17.25" customHeight="1">
      <c r="A43" s="8"/>
      <c r="B43" s="8"/>
      <c r="C43" s="8"/>
      <c r="D43" s="9"/>
      <c r="E43" s="9"/>
      <c r="F43" s="9"/>
      <c r="G43" s="9"/>
      <c r="H43" s="9"/>
      <c r="I43" s="7"/>
      <c r="J43" s="7"/>
      <c r="K43" s="7"/>
      <c r="L43" s="7"/>
    </row>
    <row r="44" spans="1:12" ht="17.25" customHeight="1">
      <c r="A44" s="8"/>
      <c r="B44" s="8"/>
      <c r="C44" s="8"/>
      <c r="D44" s="6" t="s">
        <v>13</v>
      </c>
      <c r="E44" s="6"/>
      <c r="F44" s="6"/>
      <c r="G44" s="6"/>
      <c r="H44" s="6"/>
      <c r="I44" s="7">
        <v>314.58</v>
      </c>
      <c r="J44" s="7">
        <f>I44*0.87</f>
        <v>273.6846</v>
      </c>
      <c r="K44" s="7">
        <f>I44*0.84</f>
        <v>264.24719999999996</v>
      </c>
      <c r="L44" s="7">
        <f>I44*0.82</f>
        <v>257.95559999999995</v>
      </c>
    </row>
    <row r="45" spans="1:12" ht="17.25" customHeight="1">
      <c r="A45" s="8"/>
      <c r="B45" s="8"/>
      <c r="C45" s="8"/>
      <c r="D45" s="6"/>
      <c r="E45" s="6"/>
      <c r="F45" s="6"/>
      <c r="G45" s="6"/>
      <c r="H45" s="6"/>
      <c r="I45" s="7"/>
      <c r="J45" s="7"/>
      <c r="K45" s="7"/>
      <c r="L45" s="7"/>
    </row>
    <row r="46" spans="1:12" ht="17.25" customHeight="1">
      <c r="A46" s="8"/>
      <c r="B46" s="8"/>
      <c r="C46" s="8"/>
      <c r="D46" s="6"/>
      <c r="E46" s="6"/>
      <c r="F46" s="6"/>
      <c r="G46" s="6"/>
      <c r="H46" s="6"/>
      <c r="I46" s="7"/>
      <c r="J46" s="7"/>
      <c r="K46" s="7"/>
      <c r="L46" s="7"/>
    </row>
    <row r="47" spans="1:12" ht="17.25" customHeight="1">
      <c r="A47" s="8"/>
      <c r="B47" s="8"/>
      <c r="C47" s="8"/>
      <c r="D47" s="6"/>
      <c r="E47" s="6"/>
      <c r="F47" s="6"/>
      <c r="G47" s="6"/>
      <c r="H47" s="6"/>
      <c r="I47" s="7"/>
      <c r="J47" s="7"/>
      <c r="K47" s="7"/>
      <c r="L47" s="7"/>
    </row>
    <row r="48" spans="1:12" ht="17.25" customHeight="1">
      <c r="A48" s="8"/>
      <c r="B48" s="8"/>
      <c r="C48" s="8"/>
      <c r="D48" s="6"/>
      <c r="E48" s="6"/>
      <c r="F48" s="6"/>
      <c r="G48" s="6"/>
      <c r="H48" s="6"/>
      <c r="I48" s="7"/>
      <c r="J48" s="7"/>
      <c r="K48" s="7"/>
      <c r="L48" s="7"/>
    </row>
    <row r="49" spans="1:12" ht="17.25" customHeight="1">
      <c r="A49" s="8"/>
      <c r="B49" s="8"/>
      <c r="C49" s="8"/>
      <c r="D49" s="6"/>
      <c r="E49" s="6"/>
      <c r="F49" s="6"/>
      <c r="G49" s="6"/>
      <c r="H49" s="6"/>
      <c r="I49" s="7"/>
      <c r="J49" s="7"/>
      <c r="K49" s="7"/>
      <c r="L49" s="7"/>
    </row>
    <row r="50" spans="1:12" ht="17.25" customHeight="1">
      <c r="A50" s="8"/>
      <c r="B50" s="8"/>
      <c r="C50" s="8"/>
      <c r="D50" s="6" t="s">
        <v>14</v>
      </c>
      <c r="E50" s="6"/>
      <c r="F50" s="6"/>
      <c r="G50" s="6"/>
      <c r="H50" s="6"/>
      <c r="I50" s="7">
        <v>317.94</v>
      </c>
      <c r="J50" s="7">
        <f>I50*0.87</f>
        <v>276.6078</v>
      </c>
      <c r="K50" s="7">
        <f>I50*0.84</f>
        <v>267.0696</v>
      </c>
      <c r="L50" s="7">
        <f>I50*0.82</f>
        <v>260.7108</v>
      </c>
    </row>
    <row r="51" spans="1:12" ht="17.25" customHeight="1">
      <c r="A51" s="8"/>
      <c r="B51" s="8"/>
      <c r="C51" s="8"/>
      <c r="D51" s="6"/>
      <c r="E51" s="6"/>
      <c r="F51" s="6"/>
      <c r="G51" s="6"/>
      <c r="H51" s="6"/>
      <c r="I51" s="7"/>
      <c r="J51" s="7"/>
      <c r="K51" s="7"/>
      <c r="L51" s="7"/>
    </row>
    <row r="52" spans="1:12" ht="17.25" customHeight="1">
      <c r="A52" s="8"/>
      <c r="B52" s="8"/>
      <c r="C52" s="8"/>
      <c r="D52" s="6"/>
      <c r="E52" s="6"/>
      <c r="F52" s="6"/>
      <c r="G52" s="6"/>
      <c r="H52" s="6"/>
      <c r="I52" s="7"/>
      <c r="J52" s="7"/>
      <c r="K52" s="7"/>
      <c r="L52" s="7"/>
    </row>
    <row r="53" spans="1:12" ht="17.25" customHeight="1">
      <c r="A53" s="8"/>
      <c r="B53" s="8"/>
      <c r="C53" s="8"/>
      <c r="D53" s="6"/>
      <c r="E53" s="6"/>
      <c r="F53" s="6"/>
      <c r="G53" s="6"/>
      <c r="H53" s="6"/>
      <c r="I53" s="7"/>
      <c r="J53" s="7"/>
      <c r="K53" s="7"/>
      <c r="L53" s="7"/>
    </row>
    <row r="54" spans="1:12" ht="17.25" customHeight="1">
      <c r="A54" s="8"/>
      <c r="B54" s="8"/>
      <c r="C54" s="8"/>
      <c r="D54" s="6"/>
      <c r="E54" s="6"/>
      <c r="F54" s="6"/>
      <c r="G54" s="6"/>
      <c r="H54" s="6"/>
      <c r="I54" s="7"/>
      <c r="J54" s="7"/>
      <c r="K54" s="7"/>
      <c r="L54" s="7"/>
    </row>
    <row r="55" spans="1:12" ht="17.25" customHeight="1">
      <c r="A55" s="8"/>
      <c r="B55" s="8"/>
      <c r="C55" s="8"/>
      <c r="D55" s="6"/>
      <c r="E55" s="6"/>
      <c r="F55" s="6"/>
      <c r="G55" s="6"/>
      <c r="H55" s="6"/>
      <c r="I55" s="7"/>
      <c r="J55" s="7"/>
      <c r="K55" s="7"/>
      <c r="L55" s="7"/>
    </row>
    <row r="56" spans="1:12" ht="17.25" customHeight="1">
      <c r="A56" s="8"/>
      <c r="B56" s="8"/>
      <c r="C56" s="8"/>
      <c r="D56" s="6" t="s">
        <v>15</v>
      </c>
      <c r="E56" s="6"/>
      <c r="F56" s="6"/>
      <c r="G56" s="6"/>
      <c r="H56" s="6"/>
      <c r="I56" s="7">
        <v>360.525</v>
      </c>
      <c r="J56" s="7">
        <f>I56*0.87</f>
        <v>313.65675</v>
      </c>
      <c r="K56" s="7">
        <f>I56*0.84</f>
        <v>302.84099999999995</v>
      </c>
      <c r="L56" s="7">
        <f>I56*0.82</f>
        <v>295.6305</v>
      </c>
    </row>
    <row r="57" spans="1:12" ht="17.25" customHeight="1">
      <c r="A57" s="8"/>
      <c r="B57" s="8"/>
      <c r="C57" s="8"/>
      <c r="D57" s="6"/>
      <c r="E57" s="6"/>
      <c r="F57" s="6"/>
      <c r="G57" s="6"/>
      <c r="H57" s="6"/>
      <c r="I57" s="7"/>
      <c r="J57" s="7"/>
      <c r="K57" s="7"/>
      <c r="L57" s="7"/>
    </row>
    <row r="58" spans="1:12" ht="17.25" customHeight="1">
      <c r="A58" s="8"/>
      <c r="B58" s="8"/>
      <c r="C58" s="8"/>
      <c r="D58" s="6"/>
      <c r="E58" s="6"/>
      <c r="F58" s="6"/>
      <c r="G58" s="6"/>
      <c r="H58" s="6"/>
      <c r="I58" s="7"/>
      <c r="J58" s="7"/>
      <c r="K58" s="7"/>
      <c r="L58" s="7"/>
    </row>
    <row r="59" spans="1:12" ht="17.25" customHeight="1">
      <c r="A59" s="8"/>
      <c r="B59" s="8"/>
      <c r="C59" s="8"/>
      <c r="D59" s="6"/>
      <c r="E59" s="6"/>
      <c r="F59" s="6"/>
      <c r="G59" s="6"/>
      <c r="H59" s="6"/>
      <c r="I59" s="7"/>
      <c r="J59" s="7"/>
      <c r="K59" s="7"/>
      <c r="L59" s="7"/>
    </row>
    <row r="60" spans="1:12" ht="17.25" customHeight="1">
      <c r="A60" s="8"/>
      <c r="B60" s="8"/>
      <c r="C60" s="8"/>
      <c r="D60" s="6"/>
      <c r="E60" s="6"/>
      <c r="F60" s="6"/>
      <c r="G60" s="6"/>
      <c r="H60" s="6"/>
      <c r="I60" s="7"/>
      <c r="J60" s="7"/>
      <c r="K60" s="7"/>
      <c r="L60" s="7"/>
    </row>
    <row r="61" spans="1:12" ht="17.25" customHeight="1">
      <c r="A61" s="8"/>
      <c r="B61" s="8"/>
      <c r="C61" s="8"/>
      <c r="D61" s="6"/>
      <c r="E61" s="6"/>
      <c r="F61" s="6"/>
      <c r="G61" s="6"/>
      <c r="H61" s="6"/>
      <c r="I61" s="7"/>
      <c r="J61" s="7"/>
      <c r="K61" s="7"/>
      <c r="L61" s="7"/>
    </row>
    <row r="62" spans="1:12" ht="12.75" customHeight="1">
      <c r="A62" s="8"/>
      <c r="B62" s="8"/>
      <c r="C62" s="8"/>
      <c r="D62" s="6" t="s">
        <v>16</v>
      </c>
      <c r="E62" s="6"/>
      <c r="F62" s="6"/>
      <c r="G62" s="6"/>
      <c r="H62" s="6"/>
      <c r="I62" s="7">
        <v>360.525</v>
      </c>
      <c r="J62" s="7">
        <f>I62*0.87</f>
        <v>313.65675</v>
      </c>
      <c r="K62" s="7">
        <f>I62*0.84</f>
        <v>302.84099999999995</v>
      </c>
      <c r="L62" s="7">
        <f>I62*0.82</f>
        <v>295.6305</v>
      </c>
    </row>
    <row r="63" spans="1:12" ht="17.25" customHeight="1">
      <c r="A63" s="8"/>
      <c r="B63" s="8"/>
      <c r="C63" s="8"/>
      <c r="D63" s="6"/>
      <c r="E63" s="6"/>
      <c r="F63" s="6"/>
      <c r="G63" s="6"/>
      <c r="H63" s="6"/>
      <c r="I63" s="7"/>
      <c r="J63" s="7"/>
      <c r="K63" s="7"/>
      <c r="L63" s="7"/>
    </row>
    <row r="64" spans="1:12" ht="17.25" customHeight="1">
      <c r="A64" s="8"/>
      <c r="B64" s="8"/>
      <c r="C64" s="8"/>
      <c r="D64" s="6"/>
      <c r="E64" s="6"/>
      <c r="F64" s="6"/>
      <c r="G64" s="6"/>
      <c r="H64" s="6"/>
      <c r="I64" s="7"/>
      <c r="J64" s="7"/>
      <c r="K64" s="7"/>
      <c r="L64" s="7"/>
    </row>
    <row r="65" spans="1:12" ht="17.25" customHeight="1">
      <c r="A65" s="8"/>
      <c r="B65" s="8"/>
      <c r="C65" s="8"/>
      <c r="D65" s="6"/>
      <c r="E65" s="6"/>
      <c r="F65" s="6"/>
      <c r="G65" s="6"/>
      <c r="H65" s="6"/>
      <c r="I65" s="7"/>
      <c r="J65" s="7"/>
      <c r="K65" s="7"/>
      <c r="L65" s="7"/>
    </row>
    <row r="66" spans="1:12" ht="17.25" customHeight="1">
      <c r="A66" s="8"/>
      <c r="B66" s="8"/>
      <c r="C66" s="8"/>
      <c r="D66" s="6"/>
      <c r="E66" s="6"/>
      <c r="F66" s="6"/>
      <c r="G66" s="6"/>
      <c r="H66" s="6"/>
      <c r="I66" s="7"/>
      <c r="J66" s="7"/>
      <c r="K66" s="7"/>
      <c r="L66" s="7"/>
    </row>
    <row r="67" spans="1:12" ht="17.25" customHeight="1">
      <c r="A67" s="8"/>
      <c r="B67" s="8"/>
      <c r="C67" s="8"/>
      <c r="D67" s="6"/>
      <c r="E67" s="6"/>
      <c r="F67" s="6"/>
      <c r="G67" s="6"/>
      <c r="H67" s="6"/>
      <c r="I67" s="7"/>
      <c r="J67" s="7"/>
      <c r="K67" s="7"/>
      <c r="L67" s="7"/>
    </row>
    <row r="68" spans="1:12" ht="17.25" customHeight="1">
      <c r="A68" s="10"/>
      <c r="B68" s="10"/>
      <c r="C68" s="10"/>
      <c r="D68" s="9" t="s">
        <v>17</v>
      </c>
      <c r="E68" s="9"/>
      <c r="F68" s="9"/>
      <c r="G68" s="9"/>
      <c r="H68" s="9"/>
      <c r="I68" s="11">
        <v>4.5885</v>
      </c>
      <c r="J68" s="12">
        <f>I68*0.87</f>
        <v>3.9919949999999997</v>
      </c>
      <c r="K68" s="11">
        <f>I68*0.84</f>
        <v>3.8543399999999997</v>
      </c>
      <c r="L68" s="13">
        <f>I68*0.82</f>
        <v>3.7625699999999997</v>
      </c>
    </row>
    <row r="69" spans="1:12" ht="12.75" customHeight="1">
      <c r="A69" s="8"/>
      <c r="B69" s="8"/>
      <c r="C69" s="8"/>
      <c r="D69" s="9" t="s">
        <v>18</v>
      </c>
      <c r="E69" s="9"/>
      <c r="F69" s="9"/>
      <c r="G69" s="9"/>
      <c r="H69" s="9"/>
      <c r="I69" s="7">
        <v>884.58</v>
      </c>
      <c r="J69" s="7">
        <f>I69*0.87</f>
        <v>769.5846</v>
      </c>
      <c r="K69" s="7">
        <f>I69*0.84</f>
        <v>743.0472</v>
      </c>
      <c r="L69" s="7">
        <f>I69*0.82</f>
        <v>725.3556</v>
      </c>
    </row>
    <row r="70" spans="1:12" ht="17.25" customHeight="1">
      <c r="A70" s="8"/>
      <c r="B70" s="8"/>
      <c r="C70" s="8"/>
      <c r="D70" s="9"/>
      <c r="E70" s="9"/>
      <c r="F70" s="9"/>
      <c r="G70" s="9"/>
      <c r="H70" s="9"/>
      <c r="I70" s="7"/>
      <c r="J70" s="7"/>
      <c r="K70" s="7"/>
      <c r="L70" s="7"/>
    </row>
    <row r="71" spans="1:12" ht="17.25" customHeight="1">
      <c r="A71" s="8"/>
      <c r="B71" s="8"/>
      <c r="C71" s="8"/>
      <c r="D71" s="9"/>
      <c r="E71" s="9"/>
      <c r="F71" s="9"/>
      <c r="G71" s="9"/>
      <c r="H71" s="9"/>
      <c r="I71" s="7"/>
      <c r="J71" s="7"/>
      <c r="K71" s="7"/>
      <c r="L71" s="7"/>
    </row>
    <row r="72" spans="1:12" ht="17.25" customHeight="1">
      <c r="A72" s="8"/>
      <c r="B72" s="8"/>
      <c r="C72" s="8"/>
      <c r="D72" s="9"/>
      <c r="E72" s="9"/>
      <c r="F72" s="9"/>
      <c r="G72" s="9"/>
      <c r="H72" s="9"/>
      <c r="I72" s="7"/>
      <c r="J72" s="7"/>
      <c r="K72" s="7"/>
      <c r="L72" s="7"/>
    </row>
    <row r="73" spans="1:12" ht="17.25" customHeight="1">
      <c r="A73" s="8"/>
      <c r="B73" s="8"/>
      <c r="C73" s="8"/>
      <c r="D73" s="9"/>
      <c r="E73" s="9"/>
      <c r="F73" s="9"/>
      <c r="G73" s="9"/>
      <c r="H73" s="9"/>
      <c r="I73" s="7"/>
      <c r="J73" s="7"/>
      <c r="K73" s="7"/>
      <c r="L73" s="7"/>
    </row>
    <row r="74" spans="1:12" ht="17.25" customHeight="1">
      <c r="A74" s="8"/>
      <c r="B74" s="8"/>
      <c r="C74" s="8"/>
      <c r="D74" s="9"/>
      <c r="E74" s="9"/>
      <c r="F74" s="9"/>
      <c r="G74" s="9"/>
      <c r="H74" s="9"/>
      <c r="I74" s="7"/>
      <c r="J74" s="7"/>
      <c r="K74" s="7"/>
      <c r="L74" s="7"/>
    </row>
    <row r="75" spans="1:12" ht="12.75" customHeight="1">
      <c r="A75" s="8"/>
      <c r="B75" s="8"/>
      <c r="C75" s="8"/>
      <c r="D75" s="9" t="s">
        <v>19</v>
      </c>
      <c r="E75" s="9"/>
      <c r="F75" s="9"/>
      <c r="G75" s="9"/>
      <c r="H75" s="9"/>
      <c r="I75" s="7">
        <v>884.58</v>
      </c>
      <c r="J75" s="7">
        <f>I75*0.87</f>
        <v>769.5846</v>
      </c>
      <c r="K75" s="7">
        <f>I75*0.84</f>
        <v>743.0472</v>
      </c>
      <c r="L75" s="7">
        <f>I75*0.82</f>
        <v>725.3556</v>
      </c>
    </row>
    <row r="76" spans="1:12" ht="17.25" customHeight="1">
      <c r="A76" s="8"/>
      <c r="B76" s="8"/>
      <c r="C76" s="8"/>
      <c r="D76" s="9"/>
      <c r="E76" s="9"/>
      <c r="F76" s="9"/>
      <c r="G76" s="9"/>
      <c r="H76" s="9"/>
      <c r="I76" s="7"/>
      <c r="J76" s="7"/>
      <c r="K76" s="7"/>
      <c r="L76" s="7"/>
    </row>
    <row r="77" spans="1:12" ht="17.25" customHeight="1">
      <c r="A77" s="8"/>
      <c r="B77" s="8"/>
      <c r="C77" s="8"/>
      <c r="D77" s="9"/>
      <c r="E77" s="9"/>
      <c r="F77" s="9"/>
      <c r="G77" s="9"/>
      <c r="H77" s="9"/>
      <c r="I77" s="7"/>
      <c r="J77" s="7"/>
      <c r="K77" s="7"/>
      <c r="L77" s="7"/>
    </row>
    <row r="78" spans="1:12" ht="17.25" customHeight="1">
      <c r="A78" s="8"/>
      <c r="B78" s="8"/>
      <c r="C78" s="8"/>
      <c r="D78" s="9"/>
      <c r="E78" s="9"/>
      <c r="F78" s="9"/>
      <c r="G78" s="9"/>
      <c r="H78" s="9"/>
      <c r="I78" s="7"/>
      <c r="J78" s="7"/>
      <c r="K78" s="7"/>
      <c r="L78" s="7"/>
    </row>
    <row r="79" spans="1:12" ht="17.25" customHeight="1">
      <c r="A79" s="8"/>
      <c r="B79" s="8"/>
      <c r="C79" s="8"/>
      <c r="D79" s="9"/>
      <c r="E79" s="9"/>
      <c r="F79" s="9"/>
      <c r="G79" s="9"/>
      <c r="H79" s="9"/>
      <c r="I79" s="7"/>
      <c r="J79" s="7"/>
      <c r="K79" s="7"/>
      <c r="L79" s="7"/>
    </row>
    <row r="80" spans="1:12" ht="17.25" customHeight="1">
      <c r="A80" s="8"/>
      <c r="B80" s="8"/>
      <c r="C80" s="8"/>
      <c r="D80" s="9"/>
      <c r="E80" s="9"/>
      <c r="F80" s="9"/>
      <c r="G80" s="9"/>
      <c r="H80" s="9"/>
      <c r="I80" s="7"/>
      <c r="J80" s="7"/>
      <c r="K80" s="7"/>
      <c r="L80" s="7"/>
    </row>
    <row r="81" spans="1:12" ht="17.25" customHeight="1">
      <c r="A81" s="8"/>
      <c r="B81" s="8"/>
      <c r="C81" s="8"/>
      <c r="D81" s="6" t="s">
        <v>20</v>
      </c>
      <c r="E81" s="6"/>
      <c r="F81" s="6"/>
      <c r="G81" s="6"/>
      <c r="H81" s="6"/>
      <c r="I81" s="7">
        <v>362.94</v>
      </c>
      <c r="J81" s="7">
        <f>I81*0.87</f>
        <v>315.7578</v>
      </c>
      <c r="K81" s="7">
        <f>I81*0.84</f>
        <v>304.8696</v>
      </c>
      <c r="L81" s="7">
        <f>I81*0.82</f>
        <v>297.6108</v>
      </c>
    </row>
    <row r="82" spans="1:12" ht="17.25" customHeight="1">
      <c r="A82" s="8"/>
      <c r="B82" s="8"/>
      <c r="C82" s="8"/>
      <c r="D82" s="6"/>
      <c r="E82" s="6"/>
      <c r="F82" s="6"/>
      <c r="G82" s="6"/>
      <c r="H82" s="6"/>
      <c r="I82" s="7"/>
      <c r="J82" s="7"/>
      <c r="K82" s="7"/>
      <c r="L82" s="7"/>
    </row>
    <row r="83" spans="1:12" ht="17.25" customHeight="1">
      <c r="A83" s="8"/>
      <c r="B83" s="8"/>
      <c r="C83" s="8"/>
      <c r="D83" s="6"/>
      <c r="E83" s="6"/>
      <c r="F83" s="6"/>
      <c r="G83" s="6"/>
      <c r="H83" s="6"/>
      <c r="I83" s="7"/>
      <c r="J83" s="7"/>
      <c r="K83" s="7"/>
      <c r="L83" s="7"/>
    </row>
    <row r="84" spans="1:12" ht="17.25" customHeight="1">
      <c r="A84" s="8"/>
      <c r="B84" s="8"/>
      <c r="C84" s="8"/>
      <c r="D84" s="6"/>
      <c r="E84" s="6"/>
      <c r="F84" s="6"/>
      <c r="G84" s="6"/>
      <c r="H84" s="6"/>
      <c r="I84" s="7"/>
      <c r="J84" s="7"/>
      <c r="K84" s="7"/>
      <c r="L84" s="7"/>
    </row>
    <row r="85" spans="1:12" ht="17.25" customHeight="1">
      <c r="A85" s="8"/>
      <c r="B85" s="8"/>
      <c r="C85" s="8"/>
      <c r="D85" s="6"/>
      <c r="E85" s="6"/>
      <c r="F85" s="6"/>
      <c r="G85" s="6"/>
      <c r="H85" s="6"/>
      <c r="I85" s="7"/>
      <c r="J85" s="7"/>
      <c r="K85" s="7"/>
      <c r="L85" s="7"/>
    </row>
    <row r="86" spans="1:12" ht="17.25" customHeight="1">
      <c r="A86" s="8"/>
      <c r="B86" s="8"/>
      <c r="C86" s="8"/>
      <c r="D86" s="6"/>
      <c r="E86" s="6"/>
      <c r="F86" s="6"/>
      <c r="G86" s="6"/>
      <c r="H86" s="6"/>
      <c r="I86" s="7"/>
      <c r="J86" s="7"/>
      <c r="K86" s="7"/>
      <c r="L86" s="7"/>
    </row>
  </sheetData>
  <sheetProtection selectLockedCells="1" selectUnlockedCells="1"/>
  <mergeCells count="88">
    <mergeCell ref="K75:K80"/>
    <mergeCell ref="L75:L80"/>
    <mergeCell ref="A81:C86"/>
    <mergeCell ref="D81:H86"/>
    <mergeCell ref="I81:I86"/>
    <mergeCell ref="J81:J86"/>
    <mergeCell ref="K81:K86"/>
    <mergeCell ref="L81:L86"/>
    <mergeCell ref="A75:C80"/>
    <mergeCell ref="D75:H80"/>
    <mergeCell ref="I75:I80"/>
    <mergeCell ref="J75:J80"/>
    <mergeCell ref="I69:I74"/>
    <mergeCell ref="J69:J74"/>
    <mergeCell ref="K69:K74"/>
    <mergeCell ref="L69:L74"/>
    <mergeCell ref="A68:C68"/>
    <mergeCell ref="D68:H68"/>
    <mergeCell ref="A69:C74"/>
    <mergeCell ref="D69:H74"/>
    <mergeCell ref="K56:K61"/>
    <mergeCell ref="L56:L61"/>
    <mergeCell ref="A62:C67"/>
    <mergeCell ref="D62:H67"/>
    <mergeCell ref="I62:I67"/>
    <mergeCell ref="J62:J67"/>
    <mergeCell ref="K62:K67"/>
    <mergeCell ref="L62:L67"/>
    <mergeCell ref="A56:C61"/>
    <mergeCell ref="D56:H61"/>
    <mergeCell ref="I56:I61"/>
    <mergeCell ref="J56:J61"/>
    <mergeCell ref="K44:K49"/>
    <mergeCell ref="L44:L49"/>
    <mergeCell ref="A50:C55"/>
    <mergeCell ref="D50:H55"/>
    <mergeCell ref="I50:I55"/>
    <mergeCell ref="J50:J55"/>
    <mergeCell ref="K50:K55"/>
    <mergeCell ref="L50:L55"/>
    <mergeCell ref="A44:C49"/>
    <mergeCell ref="D44:H49"/>
    <mergeCell ref="I44:I49"/>
    <mergeCell ref="J44:J49"/>
    <mergeCell ref="K32:K37"/>
    <mergeCell ref="L32:L37"/>
    <mergeCell ref="A38:C43"/>
    <mergeCell ref="D38:H43"/>
    <mergeCell ref="I38:I43"/>
    <mergeCell ref="J38:J43"/>
    <mergeCell ref="K38:K43"/>
    <mergeCell ref="L38:L43"/>
    <mergeCell ref="A32:C37"/>
    <mergeCell ref="D32:H37"/>
    <mergeCell ref="I32:I37"/>
    <mergeCell ref="J32:J37"/>
    <mergeCell ref="K20:K25"/>
    <mergeCell ref="L20:L25"/>
    <mergeCell ref="A26:C31"/>
    <mergeCell ref="D26:H31"/>
    <mergeCell ref="I26:I31"/>
    <mergeCell ref="J26:J31"/>
    <mergeCell ref="K26:K31"/>
    <mergeCell ref="L26:L31"/>
    <mergeCell ref="A20:C25"/>
    <mergeCell ref="D20:H25"/>
    <mergeCell ref="I20:I25"/>
    <mergeCell ref="J20:J25"/>
    <mergeCell ref="K8:K13"/>
    <mergeCell ref="L8:L13"/>
    <mergeCell ref="A14:C19"/>
    <mergeCell ref="D14:H19"/>
    <mergeCell ref="I14:I19"/>
    <mergeCell ref="J14:J19"/>
    <mergeCell ref="K14:K19"/>
    <mergeCell ref="L14:L19"/>
    <mergeCell ref="A8:C13"/>
    <mergeCell ref="D8:H13"/>
    <mergeCell ref="I8:I13"/>
    <mergeCell ref="J8:J13"/>
    <mergeCell ref="I2:I7"/>
    <mergeCell ref="J2:J7"/>
    <mergeCell ref="K2:K7"/>
    <mergeCell ref="L2:L7"/>
    <mergeCell ref="A1:C1"/>
    <mergeCell ref="D1:H1"/>
    <mergeCell ref="A2:C7"/>
    <mergeCell ref="D2:H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пампасы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Игорь</cp:lastModifiedBy>
  <dcterms:created xsi:type="dcterms:W3CDTF">2013-01-25T13:23:48Z</dcterms:created>
  <dcterms:modified xsi:type="dcterms:W3CDTF">2013-01-25T13:24:35Z</dcterms:modified>
  <cp:category/>
  <cp:version/>
  <cp:contentType/>
  <cp:contentStatus/>
</cp:coreProperties>
</file>